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原设计方案" sheetId="1" r:id="rId1"/>
  </sheets>
  <calcPr calcId="144525"/>
</workbook>
</file>

<file path=xl/sharedStrings.xml><?xml version="1.0" encoding="utf-8"?>
<sst xmlns="http://schemas.openxmlformats.org/spreadsheetml/2006/main" count="182" uniqueCount="120">
  <si>
    <t>会泽县食用菌产业园建设项目报价表</t>
  </si>
  <si>
    <t>一、加工车间冷库</t>
  </si>
  <si>
    <t>序号</t>
  </si>
  <si>
    <t>货物名称</t>
  </si>
  <si>
    <t>规格参数</t>
  </si>
  <si>
    <t>单位</t>
  </si>
  <si>
    <t>数量</t>
  </si>
  <si>
    <t>单价（元）</t>
  </si>
  <si>
    <t>合价（元）</t>
  </si>
  <si>
    <t>品牌</t>
  </si>
  <si>
    <t>备注</t>
  </si>
  <si>
    <t>双面彩钢
聚氨酯库
板</t>
  </si>
  <si>
    <t>1.名称：双面彩钢聚氨酯库板
2.厚度100mm
3.发泡密度≥40kg/m3，彩钢
板厚度≥0.426m，防火等级B1
级4.备注：含成品保护等费用</t>
  </si>
  <si>
    <t>m2</t>
  </si>
  <si>
    <t>常州市月仙冷藏设备有限公司/
月仙/常州；广东大昌保温节能
科技有限公司/大昌/东莞；贵
州沃莱德环境有限公司/沃莱德
/长顺</t>
  </si>
  <si>
    <t>1.名称：双面彩钢聚氨酯库板
2.厚度150mm
3.发泡密度≥40kg/m3，彩钢
板厚度≥0.426m，防火等级B1
4.备注：含成品保护等费用</t>
  </si>
  <si>
    <t>挤塑板</t>
  </si>
  <si>
    <t>1.名称：挤塑板
2.厚度100mm，高强度抗压
3.备注：含成品保护等费用</t>
  </si>
  <si>
    <t>4 挤塑板</t>
  </si>
  <si>
    <t>1.名称：挤塑板
2.厚度150mm，高强度抗压
3.备注：含成品保护等费用</t>
  </si>
  <si>
    <t>防水卷材</t>
  </si>
  <si>
    <t>1.名称：防水卷材
卷  2.PE膜，防腐、抗氧化
3.备注：含成品保护等费用</t>
  </si>
  <si>
    <t>卷</t>
  </si>
  <si>
    <t>库门</t>
  </si>
  <si>
    <t>1.名称：库门
2.规格：2.0m×2.5m，中型推
拉门
3.备注：含成品保护等费用</t>
  </si>
  <si>
    <t>套</t>
  </si>
  <si>
    <t>蘑菇头</t>
  </si>
  <si>
    <t>1.名称：蘑菇头 2.规格：M12，总长160mm，菇
头直径62mm，防水、防锈、抗
腐蚀</t>
  </si>
  <si>
    <t>颗</t>
  </si>
  <si>
    <t>花兰螺栓</t>
  </si>
  <si>
    <t>1.名称：花兰螺栓
2.规格：M12</t>
  </si>
  <si>
    <t>钢丝绳</t>
  </si>
  <si>
    <t>1.名称：钢丝绳
2.规格：3# 国标</t>
  </si>
  <si>
    <t>m</t>
  </si>
  <si>
    <t>包边</t>
  </si>
  <si>
    <t>1.名称：包边
2.材质：100mm环保净化型材</t>
  </si>
  <si>
    <t>1.名称：包边
2.材质：150mm环保净化型材</t>
  </si>
  <si>
    <t>阴角</t>
  </si>
  <si>
    <t>1.名称：包边
2.规格：30mm×30mm</t>
  </si>
  <si>
    <t>密封胶</t>
  </si>
  <si>
    <t>1名称：密封胶
2.规格：280ml/支,24支/件，
793中性硅酮密封胶</t>
  </si>
  <si>
    <t>件</t>
  </si>
  <si>
    <t>发泡胶</t>
  </si>
  <si>
    <t>1.名称：发泡胶
 2.规格：900克/瓶，12瓶
/件，中性环保</t>
  </si>
  <si>
    <t>库体安装
辅材</t>
  </si>
  <si>
    <t>1.名称：库体安装支架 2.角钢/槽钢/T型吊梁</t>
  </si>
  <si>
    <t>项</t>
  </si>
  <si>
    <t>制冷机组</t>
  </si>
  <si>
    <t>1.名称：制冷机组
2.制冷剂R22，制冷量537.6kw</t>
  </si>
  <si>
    <t>1.名称：制冷机组
2.制冷剂R22，制冷量424.8kw</t>
  </si>
  <si>
    <t>风冷一体
机组</t>
  </si>
  <si>
    <t>1.名称：风冷一体机组
2.制冷剂R22，制冷量25.3kw</t>
  </si>
  <si>
    <t>蒸发式冷
凝器</t>
  </si>
  <si>
    <t>1.名称：蒸发式冷凝器
2.换热量1065kw，风量
2×65000m3/h，风机功率
4kw，水泵流量120m3/h，水泵</t>
  </si>
  <si>
    <t>台</t>
  </si>
  <si>
    <t>1.名称：蒸发式冷凝器
2.换热量500kw，风量
1×65000m3/h，风机功率
4kw，水泵流量47m3/h，水泵</t>
  </si>
  <si>
    <t>冷风机</t>
  </si>
  <si>
    <t>1.名称：冷风机
2.技术参数：吊顶式侧出风冷
风机,制冷量28.9kw</t>
  </si>
  <si>
    <t>1.名称：冷风机
2.技术参数：吊顶式侧出风冷
风机,制冷量39kw</t>
  </si>
  <si>
    <t>1.名称：冷风机
2.技术参数：吊顶式侧出风冷
风机,制冷量48.7kw</t>
  </si>
  <si>
    <t>1.名称：冷风机
2.技术参数：吊顶式侧出风冷
风机,制冷量37.6kw</t>
  </si>
  <si>
    <t>冷冻油</t>
  </si>
  <si>
    <t>1.名称：冷冻油
2.规格：18.9L/桶</t>
  </si>
  <si>
    <t>桶</t>
  </si>
  <si>
    <t>1.名称：冷冻油
2.规格：3GS</t>
  </si>
  <si>
    <t>制冷剂</t>
  </si>
  <si>
    <t>1.名称：制冷剂R22
2.规格：22.7㎏/瓶</t>
  </si>
  <si>
    <t>瓶</t>
  </si>
  <si>
    <t>膨胀阀</t>
  </si>
  <si>
    <t>1.名称：膨胀阀
2.不锈钢恒温元件和固定流口
的黄铜阀体，-40℃～＋40℃</t>
  </si>
  <si>
    <t>个</t>
  </si>
  <si>
    <t>过滤器</t>
  </si>
  <si>
    <t>1.名称：过滤器
2.材质：ODS接口铜管</t>
  </si>
  <si>
    <t>电磁阀</t>
  </si>
  <si>
    <t>1.名称：电磁阀
2.技术参数：EVR系列，最高
介质温度105℃，最大工作压
力45.2bar</t>
  </si>
  <si>
    <t>截止阀</t>
  </si>
  <si>
    <t>1.名称：截止阀
2.规格：DN100，适用温度-50
℃～+150℃，适用压力2.5Mpa</t>
  </si>
  <si>
    <t>1.名称：截止阀
2.规格：DN80，适用温度-50
℃～+150℃，适用压力2.5Mpa</t>
  </si>
  <si>
    <t>1.名称：截止阀
2.规格：DN50，适用温度-50
℃～+150℃，适用压力2.5Mpa</t>
  </si>
  <si>
    <t>1.名称：截止阀
2.规格：DN40，适用温度-50
℃～+150℃，适用压力2.5Mpa</t>
  </si>
  <si>
    <t>1.名称：截止阀
2.规格：DN25，适用温度-40
℃～+120℃，适用压力2.5Mpa</t>
  </si>
  <si>
    <t>1.名称：截止阀
2.规格：DN20，适用温度-40
℃～+120℃，适用压力2.5Mpa</t>
  </si>
  <si>
    <t>安全阀</t>
  </si>
  <si>
    <t>1.名称：安全阀
2.FV11-A6B6</t>
  </si>
  <si>
    <t>检修阀</t>
  </si>
  <si>
    <t>1.名称：检修阀
2.F-T1</t>
  </si>
  <si>
    <t>冲霜
系统</t>
  </si>
  <si>
    <t>1.名称：冲霜系统
2.水泵、水电磁阀、UPVC管等</t>
  </si>
  <si>
    <t>化霜
系统</t>
  </si>
  <si>
    <t>1.名称：化霜排水管
2.UPVC管等</t>
  </si>
  <si>
    <t>连接
管道</t>
  </si>
  <si>
    <t>1.名称：连接管道
2.规格：各型号铜管，钢管∅
22-∅ 133，铜管材牌号为T2、
TU1、TU2,钢管材料牌号为20</t>
  </si>
  <si>
    <t>管道
保温</t>
  </si>
  <si>
    <t>1.名称：橡塑保温管               2.规格： DN20-DN125</t>
  </si>
  <si>
    <t>焊条</t>
  </si>
  <si>
    <t>1.名称：焊条2.规格：CHE422/3.2mm</t>
  </si>
  <si>
    <t>氧气、乙
炔气</t>
  </si>
  <si>
    <t>1.名称：氧气、乙炔气
2.工业专用</t>
  </si>
  <si>
    <t>氮气</t>
  </si>
  <si>
    <t>1.名称：氮气 
2.纯度≥99%</t>
  </si>
  <si>
    <t>管卡</t>
  </si>
  <si>
    <t>1.名称：管卡
2.专用托卡件</t>
  </si>
  <si>
    <t>管道支架</t>
  </si>
  <si>
    <t>1.名称：管道支架
2.规格：3#角钢</t>
  </si>
  <si>
    <t>综合控制
柜</t>
  </si>
  <si>
    <t>1.名称：综合控制柜
2.3并联机组控制</t>
  </si>
  <si>
    <t>1.名称：综合控制柜
2.2并联机组控制</t>
  </si>
  <si>
    <t>1.名称：综合控制柜
2.机组控制</t>
  </si>
  <si>
    <t>冷库电控
柜</t>
  </si>
  <si>
    <t>1.名称：冷库电控柜
2.温度显示、风机启停、库灯
控制</t>
  </si>
  <si>
    <t>电线电缆</t>
  </si>
  <si>
    <t>1.名称：电线、电缆
2.规格：6㎡/4㎡/2.5㎡/1.5
㎡/0.75㎡</t>
  </si>
  <si>
    <t>批</t>
  </si>
  <si>
    <t>线槽、线
管</t>
  </si>
  <si>
    <t>1.名称：线槽、线管
2. 材质：PVC</t>
  </si>
  <si>
    <t>照明</t>
  </si>
  <si>
    <t>1.名称：冷库灯
2.规格：LED冷库专用灯，
25w/盏，防水级，防潮、防爆</t>
  </si>
  <si>
    <t>盏</t>
  </si>
  <si>
    <t>小计（元）</t>
  </si>
  <si>
    <t>注：此报价包含：税、运费、安装费、售后服务费（质保期：项目验收合格之日起一年）。
不包含：项目总包管理费、设计费、审计费等其他费用。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</si>
</sst>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[Red]\(\¥#,##0.00\)"/>
  </numFmts>
  <fonts count="29">
    <font>
      <sz val="10"/>
      <color rgb="FF000000"/>
      <name val="Times New Roman"/>
      <charset val="20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0" borderId="0"/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 applyAlignment="1">
      <alignment horizontal="left" vertical="top"/>
    </xf>
    <xf numFmtId="176" fontId="0" fillId="0" borderId="0" xfId="0" applyNumberFormat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5 3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abSelected="1" zoomScale="80" zoomScaleNormal="80" topLeftCell="A53" workbookViewId="0">
      <selection activeCell="H66" sqref="H66"/>
    </sheetView>
  </sheetViews>
  <sheetFormatPr defaultColWidth="9" defaultRowHeight="13.2"/>
  <cols>
    <col min="1" max="1" width="4.66666666666667" customWidth="1"/>
    <col min="2" max="2" width="15.5555555555556" customWidth="1"/>
    <col min="3" max="3" width="35.5555555555556" customWidth="1"/>
    <col min="4" max="4" width="6.33333333333333" customWidth="1"/>
    <col min="5" max="5" width="13.3333333333333" customWidth="1"/>
    <col min="6" max="6" width="11.1111111111111" style="1" customWidth="1"/>
    <col min="7" max="7" width="11.6666666666667" style="1" customWidth="1"/>
    <col min="8" max="8" width="32.0833333333333" customWidth="1"/>
    <col min="9" max="9" width="9.44444444444444" customWidth="1"/>
    <col min="14" max="14" width="12.8888888888889"/>
  </cols>
  <sheetData>
    <row r="1" ht="34.9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5.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4.5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4" t="s">
        <v>9</v>
      </c>
      <c r="I3" s="4" t="s">
        <v>10</v>
      </c>
    </row>
    <row r="4" ht="87" customHeight="1" spans="1:9">
      <c r="A4" s="6">
        <v>1</v>
      </c>
      <c r="B4" s="7" t="s">
        <v>11</v>
      </c>
      <c r="C4" s="8" t="s">
        <v>12</v>
      </c>
      <c r="D4" s="6" t="s">
        <v>13</v>
      </c>
      <c r="E4" s="7">
        <v>4906</v>
      </c>
      <c r="F4" s="9"/>
      <c r="G4" s="9"/>
      <c r="H4" s="7" t="s">
        <v>14</v>
      </c>
      <c r="I4" s="14"/>
    </row>
    <row r="5" ht="85" customHeight="1" spans="1:9">
      <c r="A5" s="6">
        <f>A4+1</f>
        <v>2</v>
      </c>
      <c r="B5" s="7" t="s">
        <v>11</v>
      </c>
      <c r="C5" s="8" t="s">
        <v>15</v>
      </c>
      <c r="D5" s="6" t="s">
        <v>13</v>
      </c>
      <c r="E5" s="7">
        <v>212</v>
      </c>
      <c r="F5" s="9"/>
      <c r="G5" s="9"/>
      <c r="H5" s="9"/>
      <c r="I5" s="14"/>
    </row>
    <row r="6" ht="48" customHeight="1" spans="1:9">
      <c r="A6" s="6">
        <f t="shared" ref="A6:A37" si="0">A5+1</f>
        <v>3</v>
      </c>
      <c r="B6" s="7" t="s">
        <v>16</v>
      </c>
      <c r="C6" s="8" t="s">
        <v>17</v>
      </c>
      <c r="D6" s="6" t="s">
        <v>13</v>
      </c>
      <c r="E6" s="7">
        <v>3215</v>
      </c>
      <c r="F6" s="9"/>
      <c r="G6" s="9"/>
      <c r="H6" s="9"/>
      <c r="I6" s="14"/>
    </row>
    <row r="7" ht="48" customHeight="1" spans="1:9">
      <c r="A7" s="6">
        <f t="shared" si="0"/>
        <v>4</v>
      </c>
      <c r="B7" s="7" t="s">
        <v>18</v>
      </c>
      <c r="C7" s="8" t="s">
        <v>19</v>
      </c>
      <c r="D7" s="6" t="s">
        <v>13</v>
      </c>
      <c r="E7" s="7">
        <v>55</v>
      </c>
      <c r="F7" s="9"/>
      <c r="G7" s="9"/>
      <c r="H7" s="9"/>
      <c r="I7" s="14"/>
    </row>
    <row r="8" ht="56" customHeight="1" spans="1:9">
      <c r="A8" s="6">
        <f t="shared" si="0"/>
        <v>5</v>
      </c>
      <c r="B8" s="7" t="s">
        <v>20</v>
      </c>
      <c r="C8" s="8" t="s">
        <v>21</v>
      </c>
      <c r="D8" s="6" t="s">
        <v>22</v>
      </c>
      <c r="E8" s="7">
        <v>55</v>
      </c>
      <c r="F8" s="9"/>
      <c r="G8" s="9"/>
      <c r="H8" s="9"/>
      <c r="I8" s="14"/>
    </row>
    <row r="9" ht="69" customHeight="1" spans="1:9">
      <c r="A9" s="6">
        <f t="shared" si="0"/>
        <v>6</v>
      </c>
      <c r="B9" s="7" t="s">
        <v>23</v>
      </c>
      <c r="C9" s="8" t="s">
        <v>24</v>
      </c>
      <c r="D9" s="6" t="s">
        <v>25</v>
      </c>
      <c r="E9" s="7">
        <v>24</v>
      </c>
      <c r="F9" s="9"/>
      <c r="G9" s="9"/>
      <c r="H9" s="7"/>
      <c r="I9" s="14"/>
    </row>
    <row r="10" ht="78" customHeight="1" spans="1:9">
      <c r="A10" s="6">
        <f t="shared" si="0"/>
        <v>7</v>
      </c>
      <c r="B10" s="7" t="s">
        <v>26</v>
      </c>
      <c r="C10" s="8" t="s">
        <v>27</v>
      </c>
      <c r="D10" s="6" t="s">
        <v>28</v>
      </c>
      <c r="E10" s="7">
        <v>984</v>
      </c>
      <c r="F10" s="9"/>
      <c r="G10" s="9"/>
      <c r="H10" s="7"/>
      <c r="I10" s="14"/>
    </row>
    <row r="11" ht="50" customHeight="1" spans="1:9">
      <c r="A11" s="6">
        <f t="shared" si="0"/>
        <v>8</v>
      </c>
      <c r="B11" s="7" t="s">
        <v>29</v>
      </c>
      <c r="C11" s="8" t="s">
        <v>30</v>
      </c>
      <c r="D11" s="6" t="s">
        <v>28</v>
      </c>
      <c r="E11" s="7">
        <v>984</v>
      </c>
      <c r="F11" s="9"/>
      <c r="G11" s="9"/>
      <c r="H11" s="9"/>
      <c r="I11" s="14"/>
    </row>
    <row r="12" ht="47" customHeight="1" spans="1:9">
      <c r="A12" s="6">
        <f t="shared" si="0"/>
        <v>9</v>
      </c>
      <c r="B12" s="7" t="s">
        <v>31</v>
      </c>
      <c r="C12" s="8" t="s">
        <v>32</v>
      </c>
      <c r="D12" s="6" t="s">
        <v>33</v>
      </c>
      <c r="E12" s="7">
        <v>4322</v>
      </c>
      <c r="F12" s="9"/>
      <c r="G12" s="9"/>
      <c r="H12" s="9"/>
      <c r="I12" s="14"/>
    </row>
    <row r="13" ht="51" customHeight="1" spans="1:9">
      <c r="A13" s="6">
        <f t="shared" si="0"/>
        <v>10</v>
      </c>
      <c r="B13" s="7" t="s">
        <v>34</v>
      </c>
      <c r="C13" s="8" t="s">
        <v>35</v>
      </c>
      <c r="D13" s="6" t="s">
        <v>33</v>
      </c>
      <c r="E13" s="7">
        <v>525</v>
      </c>
      <c r="F13" s="9"/>
      <c r="G13" s="9"/>
      <c r="H13" s="9"/>
      <c r="I13" s="14"/>
    </row>
    <row r="14" ht="46" customHeight="1" spans="1:9">
      <c r="A14" s="6">
        <f t="shared" si="0"/>
        <v>11</v>
      </c>
      <c r="B14" s="7" t="s">
        <v>34</v>
      </c>
      <c r="C14" s="8" t="s">
        <v>36</v>
      </c>
      <c r="D14" s="6" t="s">
        <v>33</v>
      </c>
      <c r="E14" s="7">
        <v>62</v>
      </c>
      <c r="F14" s="9"/>
      <c r="G14" s="9"/>
      <c r="H14" s="9"/>
      <c r="I14" s="14"/>
    </row>
    <row r="15" ht="48" customHeight="1" spans="1:9">
      <c r="A15" s="6">
        <f t="shared" si="0"/>
        <v>12</v>
      </c>
      <c r="B15" s="7" t="s">
        <v>37</v>
      </c>
      <c r="C15" s="8" t="s">
        <v>38</v>
      </c>
      <c r="D15" s="6" t="s">
        <v>33</v>
      </c>
      <c r="E15" s="7">
        <v>900</v>
      </c>
      <c r="F15" s="9"/>
      <c r="G15" s="9"/>
      <c r="H15" s="9"/>
      <c r="I15" s="14"/>
    </row>
    <row r="16" ht="51" customHeight="1" spans="1:9">
      <c r="A16" s="6">
        <f t="shared" si="0"/>
        <v>13</v>
      </c>
      <c r="B16" s="7" t="s">
        <v>39</v>
      </c>
      <c r="C16" s="8" t="s">
        <v>40</v>
      </c>
      <c r="D16" s="6" t="s">
        <v>41</v>
      </c>
      <c r="E16" s="7">
        <v>62</v>
      </c>
      <c r="F16" s="9"/>
      <c r="G16" s="9"/>
      <c r="H16" s="9"/>
      <c r="I16" s="14"/>
    </row>
    <row r="17" ht="58" customHeight="1" spans="1:9">
      <c r="A17" s="6">
        <f t="shared" si="0"/>
        <v>14</v>
      </c>
      <c r="B17" s="7" t="s">
        <v>42</v>
      </c>
      <c r="C17" s="8" t="s">
        <v>43</v>
      </c>
      <c r="D17" s="6" t="s">
        <v>41</v>
      </c>
      <c r="E17" s="7">
        <v>77</v>
      </c>
      <c r="F17" s="9"/>
      <c r="G17" s="9"/>
      <c r="H17" s="9"/>
      <c r="I17" s="14"/>
    </row>
    <row r="18" ht="51" customHeight="1" spans="1:9">
      <c r="A18" s="6">
        <f t="shared" si="0"/>
        <v>15</v>
      </c>
      <c r="B18" s="7" t="s">
        <v>44</v>
      </c>
      <c r="C18" s="8" t="s">
        <v>45</v>
      </c>
      <c r="D18" s="6" t="s">
        <v>46</v>
      </c>
      <c r="E18" s="7">
        <v>1</v>
      </c>
      <c r="F18" s="9"/>
      <c r="G18" s="9"/>
      <c r="H18" s="9"/>
      <c r="I18" s="14"/>
    </row>
    <row r="19" ht="52" customHeight="1" spans="1:9">
      <c r="A19" s="6">
        <f t="shared" si="0"/>
        <v>16</v>
      </c>
      <c r="B19" s="7" t="s">
        <v>47</v>
      </c>
      <c r="C19" s="8" t="s">
        <v>48</v>
      </c>
      <c r="D19" s="6" t="s">
        <v>25</v>
      </c>
      <c r="E19" s="7">
        <v>1</v>
      </c>
      <c r="F19" s="9"/>
      <c r="G19" s="9"/>
      <c r="H19" s="9"/>
      <c r="I19" s="14"/>
    </row>
    <row r="20" ht="54" customHeight="1" spans="1:9">
      <c r="A20" s="6">
        <f t="shared" si="0"/>
        <v>17</v>
      </c>
      <c r="B20" s="7" t="s">
        <v>47</v>
      </c>
      <c r="C20" s="8" t="s">
        <v>49</v>
      </c>
      <c r="D20" s="6" t="s">
        <v>25</v>
      </c>
      <c r="E20" s="7">
        <v>1</v>
      </c>
      <c r="F20" s="9"/>
      <c r="G20" s="9"/>
      <c r="H20" s="9"/>
      <c r="I20" s="14"/>
    </row>
    <row r="21" ht="42" customHeight="1" spans="1:9">
      <c r="A21" s="6">
        <f t="shared" si="0"/>
        <v>18</v>
      </c>
      <c r="B21" s="7" t="s">
        <v>50</v>
      </c>
      <c r="C21" s="8" t="s">
        <v>51</v>
      </c>
      <c r="D21" s="6" t="s">
        <v>25</v>
      </c>
      <c r="E21" s="7">
        <v>2</v>
      </c>
      <c r="F21" s="9"/>
      <c r="G21" s="9"/>
      <c r="H21" s="9"/>
      <c r="I21" s="14"/>
    </row>
    <row r="22" ht="71" customHeight="1" spans="1:9">
      <c r="A22" s="6">
        <f t="shared" si="0"/>
        <v>19</v>
      </c>
      <c r="B22" s="7" t="s">
        <v>52</v>
      </c>
      <c r="C22" s="8" t="s">
        <v>53</v>
      </c>
      <c r="D22" s="6" t="s">
        <v>54</v>
      </c>
      <c r="E22" s="7">
        <v>1</v>
      </c>
      <c r="F22" s="9"/>
      <c r="G22" s="9"/>
      <c r="H22" s="9"/>
      <c r="I22" s="14"/>
    </row>
    <row r="23" ht="60" customHeight="1" spans="1:9">
      <c r="A23" s="6">
        <f t="shared" si="0"/>
        <v>20</v>
      </c>
      <c r="B23" s="7" t="s">
        <v>52</v>
      </c>
      <c r="C23" s="8" t="s">
        <v>55</v>
      </c>
      <c r="D23" s="6" t="s">
        <v>54</v>
      </c>
      <c r="E23" s="7">
        <v>1</v>
      </c>
      <c r="F23" s="9"/>
      <c r="G23" s="9"/>
      <c r="H23" s="9"/>
      <c r="I23" s="14"/>
    </row>
    <row r="24" ht="58" customHeight="1" spans="1:9">
      <c r="A24" s="6">
        <f t="shared" si="0"/>
        <v>21</v>
      </c>
      <c r="B24" s="7" t="s">
        <v>56</v>
      </c>
      <c r="C24" s="8" t="s">
        <v>57</v>
      </c>
      <c r="D24" s="6" t="s">
        <v>54</v>
      </c>
      <c r="E24" s="7">
        <v>10</v>
      </c>
      <c r="F24" s="9"/>
      <c r="G24" s="9"/>
      <c r="H24" s="9"/>
      <c r="I24" s="14"/>
    </row>
    <row r="25" ht="58" customHeight="1" spans="1:9">
      <c r="A25" s="6">
        <f t="shared" si="0"/>
        <v>22</v>
      </c>
      <c r="B25" s="7" t="s">
        <v>56</v>
      </c>
      <c r="C25" s="8" t="s">
        <v>58</v>
      </c>
      <c r="D25" s="6" t="s">
        <v>54</v>
      </c>
      <c r="E25" s="7">
        <v>3</v>
      </c>
      <c r="F25" s="9"/>
      <c r="G25" s="9"/>
      <c r="H25" s="9"/>
      <c r="I25" s="14"/>
    </row>
    <row r="26" ht="54" customHeight="1" spans="1:9">
      <c r="A26" s="6">
        <f t="shared" si="0"/>
        <v>23</v>
      </c>
      <c r="B26" s="7" t="s">
        <v>56</v>
      </c>
      <c r="C26" s="8" t="s">
        <v>59</v>
      </c>
      <c r="D26" s="6" t="s">
        <v>54</v>
      </c>
      <c r="E26" s="7">
        <v>12</v>
      </c>
      <c r="F26" s="9"/>
      <c r="G26" s="9"/>
      <c r="H26" s="9"/>
      <c r="I26" s="14"/>
    </row>
    <row r="27" ht="58" customHeight="1" spans="1:9">
      <c r="A27" s="6">
        <f t="shared" si="0"/>
        <v>24</v>
      </c>
      <c r="B27" s="7" t="s">
        <v>56</v>
      </c>
      <c r="C27" s="8" t="s">
        <v>60</v>
      </c>
      <c r="D27" s="6" t="s">
        <v>54</v>
      </c>
      <c r="E27" s="7">
        <v>12</v>
      </c>
      <c r="F27" s="9"/>
      <c r="G27" s="9"/>
      <c r="H27" s="9"/>
      <c r="I27" s="14"/>
    </row>
    <row r="28" ht="53" customHeight="1" spans="1:9">
      <c r="A28" s="6">
        <f t="shared" si="0"/>
        <v>25</v>
      </c>
      <c r="B28" s="7" t="s">
        <v>61</v>
      </c>
      <c r="C28" s="8" t="s">
        <v>62</v>
      </c>
      <c r="D28" s="6" t="s">
        <v>63</v>
      </c>
      <c r="E28" s="7">
        <v>13</v>
      </c>
      <c r="F28" s="9"/>
      <c r="G28" s="9"/>
      <c r="H28" s="9"/>
      <c r="I28" s="14"/>
    </row>
    <row r="29" ht="43" customHeight="1" spans="1:9">
      <c r="A29" s="6">
        <f t="shared" si="0"/>
        <v>26</v>
      </c>
      <c r="B29" s="7" t="s">
        <v>61</v>
      </c>
      <c r="C29" s="8" t="s">
        <v>64</v>
      </c>
      <c r="D29" s="6" t="s">
        <v>63</v>
      </c>
      <c r="E29" s="7">
        <v>3</v>
      </c>
      <c r="F29" s="9"/>
      <c r="G29" s="9"/>
      <c r="H29" s="9"/>
      <c r="I29" s="14"/>
    </row>
    <row r="30" ht="47" customHeight="1" spans="1:9">
      <c r="A30" s="6">
        <f t="shared" si="0"/>
        <v>27</v>
      </c>
      <c r="B30" s="7" t="s">
        <v>65</v>
      </c>
      <c r="C30" s="8" t="s">
        <v>66</v>
      </c>
      <c r="D30" s="6" t="s">
        <v>67</v>
      </c>
      <c r="E30" s="7">
        <v>122</v>
      </c>
      <c r="F30" s="9"/>
      <c r="G30" s="9"/>
      <c r="H30" s="9"/>
      <c r="I30" s="14"/>
    </row>
    <row r="31" ht="54" customHeight="1" spans="1:9">
      <c r="A31" s="6">
        <f t="shared" si="0"/>
        <v>28</v>
      </c>
      <c r="B31" s="7" t="s">
        <v>68</v>
      </c>
      <c r="C31" s="8" t="s">
        <v>69</v>
      </c>
      <c r="D31" s="6" t="s">
        <v>70</v>
      </c>
      <c r="E31" s="7">
        <v>39</v>
      </c>
      <c r="F31" s="9"/>
      <c r="G31" s="9"/>
      <c r="H31" s="9"/>
      <c r="I31" s="14"/>
    </row>
    <row r="32" ht="47" customHeight="1" spans="1:9">
      <c r="A32" s="6">
        <f t="shared" si="0"/>
        <v>29</v>
      </c>
      <c r="B32" s="7" t="s">
        <v>71</v>
      </c>
      <c r="C32" s="8" t="s">
        <v>72</v>
      </c>
      <c r="D32" s="6" t="s">
        <v>70</v>
      </c>
      <c r="E32" s="7">
        <v>39</v>
      </c>
      <c r="F32" s="9"/>
      <c r="G32" s="9"/>
      <c r="H32" s="9"/>
      <c r="I32" s="14"/>
    </row>
    <row r="33" ht="66" customHeight="1" spans="1:9">
      <c r="A33" s="6">
        <f t="shared" si="0"/>
        <v>30</v>
      </c>
      <c r="B33" s="7" t="s">
        <v>73</v>
      </c>
      <c r="C33" s="8" t="s">
        <v>74</v>
      </c>
      <c r="D33" s="6" t="s">
        <v>70</v>
      </c>
      <c r="E33" s="7">
        <v>35</v>
      </c>
      <c r="F33" s="9"/>
      <c r="G33" s="9"/>
      <c r="H33" s="9"/>
      <c r="I33" s="14"/>
    </row>
    <row r="34" ht="66" customHeight="1" spans="1:9">
      <c r="A34" s="6">
        <f t="shared" si="0"/>
        <v>31</v>
      </c>
      <c r="B34" s="7" t="s">
        <v>73</v>
      </c>
      <c r="C34" s="8" t="s">
        <v>74</v>
      </c>
      <c r="D34" s="6" t="s">
        <v>70</v>
      </c>
      <c r="E34" s="7">
        <v>4</v>
      </c>
      <c r="F34" s="9"/>
      <c r="G34" s="9"/>
      <c r="H34" s="9"/>
      <c r="I34" s="14"/>
    </row>
    <row r="35" ht="55" customHeight="1" spans="1:9">
      <c r="A35" s="6">
        <f t="shared" si="0"/>
        <v>32</v>
      </c>
      <c r="B35" s="7" t="s">
        <v>75</v>
      </c>
      <c r="C35" s="8" t="s">
        <v>76</v>
      </c>
      <c r="D35" s="6" t="s">
        <v>70</v>
      </c>
      <c r="E35" s="7">
        <v>2</v>
      </c>
      <c r="F35" s="9"/>
      <c r="G35" s="9"/>
      <c r="H35" s="9"/>
      <c r="I35" s="14"/>
    </row>
    <row r="36" ht="57" customHeight="1" spans="1:9">
      <c r="A36" s="6">
        <f t="shared" si="0"/>
        <v>33</v>
      </c>
      <c r="B36" s="7" t="s">
        <v>75</v>
      </c>
      <c r="C36" s="8" t="s">
        <v>77</v>
      </c>
      <c r="D36" s="6" t="s">
        <v>70</v>
      </c>
      <c r="E36" s="7">
        <v>2</v>
      </c>
      <c r="F36" s="9"/>
      <c r="G36" s="9"/>
      <c r="H36" s="9"/>
      <c r="I36" s="14"/>
    </row>
    <row r="37" ht="54" customHeight="1" spans="1:9">
      <c r="A37" s="6">
        <f t="shared" si="0"/>
        <v>34</v>
      </c>
      <c r="B37" s="7" t="s">
        <v>75</v>
      </c>
      <c r="C37" s="8" t="s">
        <v>78</v>
      </c>
      <c r="D37" s="6" t="s">
        <v>70</v>
      </c>
      <c r="E37" s="7">
        <v>25</v>
      </c>
      <c r="F37" s="9"/>
      <c r="G37" s="9"/>
      <c r="H37" s="9"/>
      <c r="I37" s="14"/>
    </row>
    <row r="38" ht="52" customHeight="1" spans="1:9">
      <c r="A38" s="6">
        <f t="shared" ref="A38:A59" si="1">A37+1</f>
        <v>35</v>
      </c>
      <c r="B38" s="7" t="s">
        <v>75</v>
      </c>
      <c r="C38" s="8" t="s">
        <v>79</v>
      </c>
      <c r="D38" s="6" t="s">
        <v>70</v>
      </c>
      <c r="E38" s="7">
        <v>12</v>
      </c>
      <c r="F38" s="9"/>
      <c r="G38" s="9"/>
      <c r="H38" s="9"/>
      <c r="I38" s="14"/>
    </row>
    <row r="39" ht="56" customHeight="1" spans="1:9">
      <c r="A39" s="6">
        <f t="shared" si="1"/>
        <v>36</v>
      </c>
      <c r="B39" s="7" t="s">
        <v>75</v>
      </c>
      <c r="C39" s="8" t="s">
        <v>80</v>
      </c>
      <c r="D39" s="6" t="s">
        <v>70</v>
      </c>
      <c r="E39" s="7">
        <v>25</v>
      </c>
      <c r="F39" s="9"/>
      <c r="G39" s="9"/>
      <c r="H39" s="9"/>
      <c r="I39" s="14"/>
    </row>
    <row r="40" ht="57" customHeight="1" spans="1:9">
      <c r="A40" s="6">
        <f t="shared" si="1"/>
        <v>37</v>
      </c>
      <c r="B40" s="7" t="s">
        <v>75</v>
      </c>
      <c r="C40" s="8" t="s">
        <v>81</v>
      </c>
      <c r="D40" s="6" t="s">
        <v>70</v>
      </c>
      <c r="E40" s="7">
        <v>12</v>
      </c>
      <c r="F40" s="9"/>
      <c r="G40" s="9"/>
      <c r="H40" s="9"/>
      <c r="I40" s="14"/>
    </row>
    <row r="41" ht="48" customHeight="1" spans="1:9">
      <c r="A41" s="6">
        <f t="shared" si="1"/>
        <v>38</v>
      </c>
      <c r="B41" s="7" t="s">
        <v>82</v>
      </c>
      <c r="C41" s="8" t="s">
        <v>83</v>
      </c>
      <c r="D41" s="6" t="s">
        <v>70</v>
      </c>
      <c r="E41" s="7">
        <v>4</v>
      </c>
      <c r="F41" s="9"/>
      <c r="G41" s="9"/>
      <c r="H41" s="9"/>
      <c r="I41" s="14"/>
    </row>
    <row r="42" ht="47" customHeight="1" spans="1:9">
      <c r="A42" s="6">
        <f t="shared" si="1"/>
        <v>39</v>
      </c>
      <c r="B42" s="7" t="s">
        <v>84</v>
      </c>
      <c r="C42" s="8" t="s">
        <v>85</v>
      </c>
      <c r="D42" s="6" t="s">
        <v>70</v>
      </c>
      <c r="E42" s="7">
        <v>2</v>
      </c>
      <c r="F42" s="9"/>
      <c r="G42" s="9"/>
      <c r="H42" s="9"/>
      <c r="I42" s="14"/>
    </row>
    <row r="43" ht="48" customHeight="1" spans="1:9">
      <c r="A43" s="6">
        <f t="shared" si="1"/>
        <v>40</v>
      </c>
      <c r="B43" s="7" t="s">
        <v>86</v>
      </c>
      <c r="C43" s="8" t="s">
        <v>87</v>
      </c>
      <c r="D43" s="6" t="s">
        <v>25</v>
      </c>
      <c r="E43" s="7">
        <v>1</v>
      </c>
      <c r="F43" s="9"/>
      <c r="G43" s="9"/>
      <c r="H43" s="9"/>
      <c r="I43" s="14"/>
    </row>
    <row r="44" ht="45" customHeight="1" spans="1:9">
      <c r="A44" s="6">
        <f t="shared" si="1"/>
        <v>41</v>
      </c>
      <c r="B44" s="7" t="s">
        <v>88</v>
      </c>
      <c r="C44" s="8" t="s">
        <v>89</v>
      </c>
      <c r="D44" s="6" t="s">
        <v>25</v>
      </c>
      <c r="E44" s="7">
        <v>1</v>
      </c>
      <c r="F44" s="9"/>
      <c r="G44" s="9"/>
      <c r="H44" s="9"/>
      <c r="I44" s="14"/>
    </row>
    <row r="45" ht="66" customHeight="1" spans="1:9">
      <c r="A45" s="6">
        <f t="shared" si="1"/>
        <v>42</v>
      </c>
      <c r="B45" s="7" t="s">
        <v>90</v>
      </c>
      <c r="C45" s="8" t="s">
        <v>91</v>
      </c>
      <c r="D45" s="6" t="s">
        <v>46</v>
      </c>
      <c r="E45" s="7">
        <v>1</v>
      </c>
      <c r="F45" s="9"/>
      <c r="G45" s="9"/>
      <c r="H45" s="9"/>
      <c r="I45" s="14"/>
    </row>
    <row r="46" ht="44" customHeight="1" spans="1:9">
      <c r="A46" s="6">
        <f t="shared" si="1"/>
        <v>43</v>
      </c>
      <c r="B46" s="7" t="s">
        <v>92</v>
      </c>
      <c r="C46" s="8" t="s">
        <v>93</v>
      </c>
      <c r="D46" s="6" t="s">
        <v>46</v>
      </c>
      <c r="E46" s="7">
        <v>1</v>
      </c>
      <c r="F46" s="9"/>
      <c r="G46" s="9"/>
      <c r="H46" s="9"/>
      <c r="I46" s="14"/>
    </row>
    <row r="47" ht="40" customHeight="1" spans="1:9">
      <c r="A47" s="6">
        <f t="shared" si="1"/>
        <v>44</v>
      </c>
      <c r="B47" s="7" t="s">
        <v>94</v>
      </c>
      <c r="C47" s="8" t="s">
        <v>95</v>
      </c>
      <c r="D47" s="6" t="s">
        <v>46</v>
      </c>
      <c r="E47" s="7">
        <v>1</v>
      </c>
      <c r="F47" s="9"/>
      <c r="G47" s="9"/>
      <c r="H47" s="9"/>
      <c r="I47" s="14"/>
    </row>
    <row r="48" ht="54" customHeight="1" spans="1:9">
      <c r="A48" s="6">
        <f t="shared" si="1"/>
        <v>45</v>
      </c>
      <c r="B48" s="7" t="s">
        <v>96</v>
      </c>
      <c r="C48" s="8" t="s">
        <v>97</v>
      </c>
      <c r="D48" s="6" t="s">
        <v>46</v>
      </c>
      <c r="E48" s="7">
        <v>1</v>
      </c>
      <c r="F48" s="9"/>
      <c r="G48" s="9"/>
      <c r="H48" s="9"/>
      <c r="I48" s="14"/>
    </row>
    <row r="49" ht="40" customHeight="1" spans="1:9">
      <c r="A49" s="6">
        <f t="shared" si="1"/>
        <v>46</v>
      </c>
      <c r="B49" s="7" t="s">
        <v>98</v>
      </c>
      <c r="C49" s="8" t="s">
        <v>99</v>
      </c>
      <c r="D49" s="6" t="s">
        <v>46</v>
      </c>
      <c r="E49" s="7">
        <v>1</v>
      </c>
      <c r="F49" s="9"/>
      <c r="G49" s="9"/>
      <c r="H49" s="9"/>
      <c r="I49" s="14"/>
    </row>
    <row r="50" ht="42" customHeight="1" spans="1:9">
      <c r="A50" s="6">
        <f t="shared" si="1"/>
        <v>47</v>
      </c>
      <c r="B50" s="7" t="s">
        <v>100</v>
      </c>
      <c r="C50" s="8" t="s">
        <v>101</v>
      </c>
      <c r="D50" s="6" t="s">
        <v>46</v>
      </c>
      <c r="E50" s="7">
        <v>1</v>
      </c>
      <c r="F50" s="9"/>
      <c r="G50" s="9"/>
      <c r="H50" s="9"/>
      <c r="I50" s="14"/>
    </row>
    <row r="51" ht="45" customHeight="1" spans="1:9">
      <c r="A51" s="6">
        <f t="shared" si="1"/>
        <v>48</v>
      </c>
      <c r="B51" s="7" t="s">
        <v>102</v>
      </c>
      <c r="C51" s="8" t="s">
        <v>103</v>
      </c>
      <c r="D51" s="6" t="s">
        <v>46</v>
      </c>
      <c r="E51" s="7">
        <v>1</v>
      </c>
      <c r="F51" s="9"/>
      <c r="G51" s="9"/>
      <c r="H51" s="9"/>
      <c r="I51" s="14"/>
    </row>
    <row r="52" ht="45" customHeight="1" spans="1:9">
      <c r="A52" s="6">
        <f t="shared" si="1"/>
        <v>49</v>
      </c>
      <c r="B52" s="7" t="s">
        <v>104</v>
      </c>
      <c r="C52" s="8" t="s">
        <v>105</v>
      </c>
      <c r="D52" s="6" t="s">
        <v>25</v>
      </c>
      <c r="E52" s="7">
        <v>1</v>
      </c>
      <c r="F52" s="9"/>
      <c r="G52" s="9"/>
      <c r="H52" s="9"/>
      <c r="I52" s="14"/>
    </row>
    <row r="53" ht="47" customHeight="1" spans="1:9">
      <c r="A53" s="6">
        <f t="shared" si="1"/>
        <v>50</v>
      </c>
      <c r="B53" s="7" t="s">
        <v>104</v>
      </c>
      <c r="C53" s="8" t="s">
        <v>106</v>
      </c>
      <c r="D53" s="6" t="s">
        <v>25</v>
      </c>
      <c r="E53" s="7">
        <v>1</v>
      </c>
      <c r="F53" s="9"/>
      <c r="G53" s="9"/>
      <c r="H53" s="9"/>
      <c r="I53" s="14"/>
    </row>
    <row r="54" ht="39" customHeight="1" spans="1:9">
      <c r="A54" s="6">
        <f t="shared" si="1"/>
        <v>51</v>
      </c>
      <c r="B54" s="7" t="s">
        <v>104</v>
      </c>
      <c r="C54" s="8" t="s">
        <v>107</v>
      </c>
      <c r="D54" s="6" t="s">
        <v>25</v>
      </c>
      <c r="E54" s="7">
        <v>1</v>
      </c>
      <c r="F54" s="9"/>
      <c r="G54" s="9"/>
      <c r="H54" s="9"/>
      <c r="I54" s="14"/>
    </row>
    <row r="55" ht="51" customHeight="1" spans="1:9">
      <c r="A55" s="6">
        <f t="shared" si="1"/>
        <v>52</v>
      </c>
      <c r="B55" s="7" t="s">
        <v>108</v>
      </c>
      <c r="C55" s="8" t="s">
        <v>109</v>
      </c>
      <c r="D55" s="6" t="s">
        <v>25</v>
      </c>
      <c r="E55" s="7">
        <v>12</v>
      </c>
      <c r="F55" s="9"/>
      <c r="G55" s="9"/>
      <c r="H55" s="9"/>
      <c r="I55" s="14"/>
    </row>
    <row r="56" ht="50" customHeight="1" spans="1:9">
      <c r="A56" s="6">
        <f t="shared" si="1"/>
        <v>53</v>
      </c>
      <c r="B56" s="7" t="s">
        <v>108</v>
      </c>
      <c r="C56" s="8" t="s">
        <v>109</v>
      </c>
      <c r="D56" s="6" t="s">
        <v>25</v>
      </c>
      <c r="E56" s="7">
        <v>3</v>
      </c>
      <c r="F56" s="9"/>
      <c r="G56" s="9"/>
      <c r="H56" s="9"/>
      <c r="I56" s="14"/>
    </row>
    <row r="57" ht="57" customHeight="1" spans="1:9">
      <c r="A57" s="6">
        <f t="shared" si="1"/>
        <v>54</v>
      </c>
      <c r="B57" s="7" t="s">
        <v>110</v>
      </c>
      <c r="C57" s="8" t="s">
        <v>111</v>
      </c>
      <c r="D57" s="6" t="s">
        <v>112</v>
      </c>
      <c r="E57" s="7">
        <v>1</v>
      </c>
      <c r="F57" s="9"/>
      <c r="G57" s="9"/>
      <c r="H57" s="9"/>
      <c r="I57" s="14"/>
    </row>
    <row r="58" ht="46" customHeight="1" spans="1:9">
      <c r="A58" s="6">
        <f t="shared" si="1"/>
        <v>55</v>
      </c>
      <c r="B58" s="7" t="s">
        <v>113</v>
      </c>
      <c r="C58" s="8" t="s">
        <v>114</v>
      </c>
      <c r="D58" s="6" t="s">
        <v>112</v>
      </c>
      <c r="E58" s="7">
        <v>1</v>
      </c>
      <c r="F58" s="9"/>
      <c r="G58" s="9"/>
      <c r="H58" s="9"/>
      <c r="I58" s="14"/>
    </row>
    <row r="59" ht="58" customHeight="1" spans="1:9">
      <c r="A59" s="6">
        <f t="shared" si="1"/>
        <v>56</v>
      </c>
      <c r="B59" s="7" t="s">
        <v>115</v>
      </c>
      <c r="C59" s="8" t="s">
        <v>116</v>
      </c>
      <c r="D59" s="6" t="s">
        <v>117</v>
      </c>
      <c r="E59" s="7">
        <v>137</v>
      </c>
      <c r="F59" s="9"/>
      <c r="G59" s="9"/>
      <c r="H59" s="9"/>
      <c r="I59" s="14"/>
    </row>
    <row r="60" ht="24.45" customHeight="1" spans="1:9">
      <c r="A60" s="10" t="s">
        <v>118</v>
      </c>
      <c r="B60" s="10"/>
      <c r="C60" s="10"/>
      <c r="D60" s="10"/>
      <c r="E60" s="10"/>
      <c r="F60" s="11"/>
      <c r="G60" s="11">
        <f>SUM(G10:G59)</f>
        <v>0</v>
      </c>
      <c r="H60" s="11"/>
      <c r="I60" s="15"/>
    </row>
    <row r="61" ht="24.45" customHeight="1" spans="1:9">
      <c r="A61" s="10"/>
      <c r="B61" s="10"/>
      <c r="C61" s="10"/>
      <c r="D61" s="10"/>
      <c r="E61" s="10"/>
      <c r="F61" s="11"/>
      <c r="G61" s="11">
        <v>0</v>
      </c>
      <c r="H61" s="11"/>
      <c r="I61" s="15"/>
    </row>
    <row r="62" ht="39" customHeight="1" spans="1:9">
      <c r="A62" s="12" t="s">
        <v>119</v>
      </c>
      <c r="B62" s="13"/>
      <c r="C62" s="13"/>
      <c r="D62" s="13"/>
      <c r="E62" s="13"/>
      <c r="F62" s="13"/>
      <c r="G62" s="13"/>
      <c r="H62" s="13"/>
      <c r="I62" s="13"/>
    </row>
  </sheetData>
  <mergeCells count="5">
    <mergeCell ref="A1:I1"/>
    <mergeCell ref="A2:I2"/>
    <mergeCell ref="A60:E60"/>
    <mergeCell ref="A61:E61"/>
    <mergeCell ref="A62:I62"/>
  </mergeCells>
  <printOptions horizontalCentered="1"/>
  <pageMargins left="0.433070866141732" right="0.078740157480315" top="0.669291338582677" bottom="0.511811023622047" header="0.15748031496063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原设计方案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あいしてる</cp:lastModifiedBy>
  <dcterms:created xsi:type="dcterms:W3CDTF">2022-12-15T08:02:00Z</dcterms:created>
  <cp:lastPrinted>2023-02-04T02:57:00Z</cp:lastPrinted>
  <dcterms:modified xsi:type="dcterms:W3CDTF">2023-05-17T08:00:47Z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B0EC8C62270243588C8A3AE6D4DCD7C4</vt:lpwstr>
  </property>
  <property fmtid="{D5CDD505-2E9C-101B-9397-08002B2CF9AE}" pid="3" name="KSOProductBuildVer">
    <vt:lpwstr>2052-11.1.0.14309</vt:lpwstr>
  </property>
</Properties>
</file>